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71" yWindow="240" windowWidth="19980" windowHeight="15210" activeTab="0"/>
  </bookViews>
  <sheets>
    <sheet name="Euromillions Check" sheetId="1" r:id="rId1"/>
    <sheet name="Swisslotto Check" sheetId="2" r:id="rId2"/>
  </sheets>
  <definedNames/>
  <calcPr fullCalcOnLoad="1"/>
</workbook>
</file>

<file path=xl/sharedStrings.xml><?xml version="1.0" encoding="utf-8"?>
<sst xmlns="http://schemas.openxmlformats.org/spreadsheetml/2006/main" count="53" uniqueCount="19">
  <si>
    <t>Nummern</t>
  </si>
  <si>
    <t>Sterne</t>
  </si>
  <si>
    <t>Gewinn Nr</t>
  </si>
  <si>
    <t>Resultat</t>
  </si>
  <si>
    <t>2. Spiel</t>
  </si>
  <si>
    <t>1. Spiel</t>
  </si>
  <si>
    <t>3. Spiel</t>
  </si>
  <si>
    <t>4. Spiel</t>
  </si>
  <si>
    <t>Gültig bis</t>
  </si>
  <si>
    <t>Akt. Datum</t>
  </si>
  <si>
    <t>Copyrights by Edi Pellet, Wabern, Schweiz</t>
  </si>
  <si>
    <t>1. Karte</t>
  </si>
  <si>
    <t>2. Karte</t>
  </si>
  <si>
    <t>Glückszahl</t>
  </si>
  <si>
    <t>Gewinne aktueller Schein</t>
  </si>
  <si>
    <t>Datum</t>
  </si>
  <si>
    <t>Total</t>
  </si>
  <si>
    <t>1 Karte</t>
  </si>
  <si>
    <t>Blattschutz ohne Passwort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</si>
</sst>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dd/mm/yyyy;@"/>
  </numFmts>
  <fonts count="39">
    <font>
      <sz val="10"/>
      <name val="Arial"/>
      <family val="0"/>
    </font>
    <font>
      <b/>
      <sz val="11"/>
      <color indexed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33" borderId="13" xfId="0" applyFont="1" applyFill="1" applyBorder="1" applyAlignment="1" applyProtection="1">
      <alignment horizontal="center" wrapText="1"/>
      <protection locked="0"/>
    </xf>
    <xf numFmtId="0" fontId="1" fillId="34" borderId="18" xfId="0" applyFont="1" applyFill="1" applyBorder="1" applyAlignment="1" applyProtection="1">
      <alignment horizontal="center" wrapText="1"/>
      <protection locked="0"/>
    </xf>
    <xf numFmtId="0" fontId="1" fillId="34" borderId="19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0" borderId="20" xfId="0" applyFont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4" fontId="0" fillId="0" borderId="14" xfId="0" applyNumberForma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/>
      <protection locked="0"/>
    </xf>
    <xf numFmtId="14" fontId="0" fillId="35" borderId="13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3" fontId="0" fillId="36" borderId="23" xfId="0" applyNumberFormat="1" applyFill="1" applyBorder="1" applyAlignment="1" applyProtection="1">
      <alignment/>
      <protection locked="0"/>
    </xf>
    <xf numFmtId="174" fontId="0" fillId="0" borderId="24" xfId="0" applyNumberFormat="1" applyBorder="1" applyAlignment="1" applyProtection="1">
      <alignment/>
      <protection locked="0"/>
    </xf>
    <xf numFmtId="43" fontId="0" fillId="36" borderId="25" xfId="0" applyNumberFormat="1" applyFill="1" applyBorder="1" applyAlignment="1" applyProtection="1">
      <alignment/>
      <protection locked="0"/>
    </xf>
    <xf numFmtId="174" fontId="0" fillId="0" borderId="26" xfId="0" applyNumberFormat="1" applyBorder="1" applyAlignment="1" applyProtection="1">
      <alignment/>
      <protection locked="0"/>
    </xf>
    <xf numFmtId="14" fontId="0" fillId="0" borderId="26" xfId="0" applyNumberFormat="1" applyBorder="1" applyAlignment="1" applyProtection="1">
      <alignment/>
      <protection locked="0"/>
    </xf>
    <xf numFmtId="43" fontId="0" fillId="36" borderId="22" xfId="0" applyNumberFormat="1" applyFill="1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43" fontId="0" fillId="36" borderId="28" xfId="0" applyNumberFormat="1" applyFill="1" applyBorder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43" fontId="0" fillId="36" borderId="30" xfId="0" applyNumberFormat="1" applyFill="1" applyBorder="1" applyAlignment="1" applyProtection="1">
      <alignment/>
      <protection locked="0"/>
    </xf>
    <xf numFmtId="14" fontId="0" fillId="0" borderId="31" xfId="0" applyNumberFormat="1" applyBorder="1" applyAlignment="1" applyProtection="1">
      <alignment/>
      <protection locked="0"/>
    </xf>
    <xf numFmtId="43" fontId="2" fillId="0" borderId="19" xfId="0" applyNumberFormat="1" applyFont="1" applyBorder="1" applyAlignment="1">
      <alignment/>
    </xf>
    <xf numFmtId="43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3" fontId="0" fillId="33" borderId="35" xfId="0" applyNumberFormat="1" applyFill="1" applyBorder="1" applyAlignment="1" applyProtection="1">
      <alignment horizontal="center"/>
      <protection locked="0"/>
    </xf>
    <xf numFmtId="43" fontId="0" fillId="33" borderId="23" xfId="0" applyNumberFormat="1" applyFill="1" applyBorder="1" applyAlignment="1" applyProtection="1">
      <alignment horizontal="center"/>
      <protection locked="0"/>
    </xf>
    <xf numFmtId="174" fontId="0" fillId="0" borderId="23" xfId="0" applyNumberFormat="1" applyFill="1" applyBorder="1" applyAlignment="1" applyProtection="1">
      <alignment/>
      <protection locked="0"/>
    </xf>
    <xf numFmtId="43" fontId="0" fillId="33" borderId="36" xfId="0" applyNumberFormat="1" applyFill="1" applyBorder="1" applyAlignment="1" applyProtection="1">
      <alignment horizontal="center"/>
      <protection locked="0"/>
    </xf>
    <xf numFmtId="43" fontId="0" fillId="33" borderId="30" xfId="0" applyNumberFormat="1" applyFill="1" applyBorder="1" applyAlignment="1" applyProtection="1">
      <alignment horizontal="center"/>
      <protection locked="0"/>
    </xf>
    <xf numFmtId="174" fontId="0" fillId="0" borderId="30" xfId="0" applyNumberFormat="1" applyFill="1" applyBorder="1" applyAlignment="1" applyProtection="1">
      <alignment/>
      <protection locked="0"/>
    </xf>
    <xf numFmtId="43" fontId="0" fillId="33" borderId="37" xfId="0" applyNumberFormat="1" applyFill="1" applyBorder="1" applyAlignment="1" applyProtection="1">
      <alignment horizontal="center"/>
      <protection locked="0"/>
    </xf>
    <xf numFmtId="43" fontId="0" fillId="33" borderId="38" xfId="0" applyNumberFormat="1" applyFill="1" applyBorder="1" applyAlignment="1" applyProtection="1">
      <alignment horizontal="center"/>
      <protection locked="0"/>
    </xf>
    <xf numFmtId="174" fontId="0" fillId="0" borderId="38" xfId="0" applyNumberFormat="1" applyFill="1" applyBorder="1" applyAlignment="1" applyProtection="1">
      <alignment/>
      <protection locked="0"/>
    </xf>
    <xf numFmtId="0" fontId="2" fillId="0" borderId="1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 wrapText="1"/>
      <protection/>
    </xf>
    <xf numFmtId="0" fontId="2" fillId="0" borderId="2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3.8515625" style="0" customWidth="1"/>
  </cols>
  <sheetData>
    <row r="1" spans="2:9" ht="12.75">
      <c r="B1" s="71" t="s">
        <v>0</v>
      </c>
      <c r="C1" s="71"/>
      <c r="D1" s="71"/>
      <c r="E1" s="71"/>
      <c r="F1" s="71"/>
      <c r="H1" s="69" t="s">
        <v>1</v>
      </c>
      <c r="I1" s="69"/>
    </row>
    <row r="2" spans="1:9" ht="15">
      <c r="A2" s="1" t="s">
        <v>11</v>
      </c>
      <c r="B2" s="16">
        <v>7</v>
      </c>
      <c r="C2" s="16">
        <v>23</v>
      </c>
      <c r="D2" s="16">
        <v>32</v>
      </c>
      <c r="E2" s="16">
        <v>35</v>
      </c>
      <c r="F2" s="16">
        <v>44</v>
      </c>
      <c r="G2" s="3"/>
      <c r="H2" s="16">
        <v>3</v>
      </c>
      <c r="I2" s="16">
        <v>7</v>
      </c>
    </row>
    <row r="3" spans="2:9" ht="15">
      <c r="B3" s="16">
        <v>10</v>
      </c>
      <c r="C3" s="16">
        <v>13</v>
      </c>
      <c r="D3" s="16">
        <v>28</v>
      </c>
      <c r="E3" s="16">
        <v>31</v>
      </c>
      <c r="F3" s="16">
        <v>43</v>
      </c>
      <c r="G3" s="3"/>
      <c r="H3" s="16">
        <v>2</v>
      </c>
      <c r="I3" s="16">
        <v>5</v>
      </c>
    </row>
    <row r="4" spans="2:9" ht="15">
      <c r="B4" s="2"/>
      <c r="C4" s="3"/>
      <c r="D4" s="3"/>
      <c r="E4" s="3"/>
      <c r="F4" s="3"/>
      <c r="G4" s="3"/>
      <c r="H4" s="5"/>
      <c r="I4" s="5"/>
    </row>
    <row r="5" spans="1:9" ht="15">
      <c r="A5" s="1" t="s">
        <v>12</v>
      </c>
      <c r="B5" s="16">
        <v>9</v>
      </c>
      <c r="C5" s="16">
        <v>13</v>
      </c>
      <c r="D5" s="16">
        <v>19</v>
      </c>
      <c r="E5" s="16">
        <v>28</v>
      </c>
      <c r="F5" s="16">
        <v>47</v>
      </c>
      <c r="G5" s="3"/>
      <c r="H5" s="16">
        <v>3</v>
      </c>
      <c r="I5" s="16">
        <v>7</v>
      </c>
    </row>
    <row r="6" spans="2:9" ht="15">
      <c r="B6" s="16">
        <v>3</v>
      </c>
      <c r="C6" s="16">
        <v>12</v>
      </c>
      <c r="D6" s="16">
        <v>18</v>
      </c>
      <c r="E6" s="16">
        <v>28</v>
      </c>
      <c r="F6" s="16">
        <v>42</v>
      </c>
      <c r="G6" s="3"/>
      <c r="H6" s="16">
        <v>7</v>
      </c>
      <c r="I6" s="16">
        <v>9</v>
      </c>
    </row>
    <row r="7" spans="2:9" ht="13.5" thickBot="1">
      <c r="B7" s="2"/>
      <c r="C7" s="2"/>
      <c r="D7" s="2"/>
      <c r="E7" s="2"/>
      <c r="F7" s="2"/>
      <c r="G7" s="2"/>
      <c r="H7" s="2"/>
      <c r="I7" s="2"/>
    </row>
    <row r="8" spans="1:9" ht="17.25" customHeight="1" thickBot="1" thickTop="1">
      <c r="A8" s="1" t="s">
        <v>2</v>
      </c>
      <c r="B8" s="17"/>
      <c r="C8" s="17"/>
      <c r="D8" s="17"/>
      <c r="E8" s="17"/>
      <c r="F8" s="17"/>
      <c r="G8" s="4"/>
      <c r="H8" s="18"/>
      <c r="I8" s="18"/>
    </row>
    <row r="11" spans="1:6" ht="15">
      <c r="A11" s="1" t="s">
        <v>3</v>
      </c>
      <c r="B11" s="70" t="s">
        <v>17</v>
      </c>
      <c r="C11" s="70"/>
      <c r="D11" s="1"/>
      <c r="E11" s="70" t="s">
        <v>12</v>
      </c>
      <c r="F11" s="70"/>
    </row>
    <row r="12" spans="1:6" ht="15">
      <c r="A12" s="1"/>
      <c r="B12" s="3" t="s">
        <v>0</v>
      </c>
      <c r="C12" s="3" t="s">
        <v>1</v>
      </c>
      <c r="D12" s="3"/>
      <c r="E12" s="3" t="s">
        <v>0</v>
      </c>
      <c r="F12" s="3" t="s">
        <v>1</v>
      </c>
    </row>
    <row r="13" spans="1:6" ht="15.75">
      <c r="A13" s="6" t="s">
        <v>5</v>
      </c>
      <c r="B13" s="7">
        <f>COUNTIF(B2:F2,B8)+COUNTIF(B2:F2,C8)+COUNTIF(B2:F2,D8)+COUNTIF(B2:F2,E8)+COUNTIF(B2:F2,F8)</f>
        <v>0</v>
      </c>
      <c r="C13" s="7">
        <f>COUNTIF(H2:I2,H8)+COUNTIF(H2:I2,I8)</f>
        <v>0</v>
      </c>
      <c r="D13" s="7"/>
      <c r="E13" s="7">
        <f>COUNTIF(B5:F5,B8)+COUNTIF(B5:F5,C8)+COUNTIF(B5:F5,D8)+COUNTIF(B5:F5,E8)+COUNTIF(B5:F5,F8)</f>
        <v>0</v>
      </c>
      <c r="F13" s="7">
        <f>COUNTIF(H5:I5,H8)+COUNTIF(H5:I5,I8)</f>
        <v>0</v>
      </c>
    </row>
    <row r="14" spans="1:6" ht="15.75">
      <c r="A14" s="6" t="s">
        <v>4</v>
      </c>
      <c r="B14" s="7">
        <f>COUNTIF(B3:F3,B8)+COUNTIF(B3:F3,C8)+COUNTIF(B3:F3,D8)+COUNTIF(B3:F3,E8)+COUNTIF(B3:F3,F8)</f>
        <v>0</v>
      </c>
      <c r="C14" s="7">
        <f>COUNTIF(H3:I3,H8)+COUNTIF(H3:I3,I8)</f>
        <v>0</v>
      </c>
      <c r="D14" s="7"/>
      <c r="E14" s="7">
        <f>COUNTIF(B6:F6,B8)+COUNTIF(B6:F6,C8)+COUNTIF(B6:F6,D8)+COUNTIF(B6:F6,E8)+COUNTIF(B6:F6,F8)</f>
        <v>0</v>
      </c>
      <c r="F14" s="7">
        <f>COUNTIF(H6:I6,H8)+COUNTIF(H6:I6,I8)</f>
        <v>0</v>
      </c>
    </row>
    <row r="16" ht="13.5" thickBot="1"/>
    <row r="17" spans="1:7" ht="12.75">
      <c r="A17" s="67" t="s">
        <v>8</v>
      </c>
      <c r="B17" s="68"/>
      <c r="C17" s="8"/>
      <c r="E17" s="72" t="s">
        <v>14</v>
      </c>
      <c r="F17" s="73"/>
      <c r="G17" s="74" t="s">
        <v>15</v>
      </c>
    </row>
    <row r="18" spans="1:7" ht="13.5" thickBot="1">
      <c r="A18" s="9" t="s">
        <v>11</v>
      </c>
      <c r="B18" s="10" t="s">
        <v>12</v>
      </c>
      <c r="C18" s="11" t="s">
        <v>9</v>
      </c>
      <c r="E18" s="39" t="s">
        <v>11</v>
      </c>
      <c r="F18" s="40" t="s">
        <v>12</v>
      </c>
      <c r="G18" s="75"/>
    </row>
    <row r="19" spans="1:7" ht="12.75">
      <c r="A19" s="37">
        <v>41380</v>
      </c>
      <c r="B19" s="38">
        <v>41380</v>
      </c>
      <c r="C19" s="12">
        <f ca="1">TODAY()</f>
        <v>41369</v>
      </c>
      <c r="E19" s="41"/>
      <c r="F19" s="41"/>
      <c r="G19" s="42"/>
    </row>
    <row r="20" spans="1:7" ht="13.5" thickBot="1">
      <c r="A20" s="13" t="str">
        <f>IF(A19&lt;C19,"erneuern","OK")</f>
        <v>OK</v>
      </c>
      <c r="B20" s="14" t="str">
        <f>IF(B19&lt;C19,"erneuern","OK")</f>
        <v>OK</v>
      </c>
      <c r="C20" s="15"/>
      <c r="E20" s="43"/>
      <c r="F20" s="43"/>
      <c r="G20" s="44"/>
    </row>
    <row r="21" spans="5:7" ht="12.75">
      <c r="E21" s="43"/>
      <c r="F21" s="43"/>
      <c r="G21" s="45"/>
    </row>
    <row r="22" spans="1:7" ht="12.75">
      <c r="A22" t="s">
        <v>10</v>
      </c>
      <c r="E22" s="43"/>
      <c r="F22" s="43"/>
      <c r="G22" s="44"/>
    </row>
    <row r="23" spans="5:7" ht="12.75">
      <c r="E23" s="43"/>
      <c r="F23" s="43"/>
      <c r="G23" s="45"/>
    </row>
    <row r="24" spans="5:7" ht="12.75">
      <c r="E24" s="46"/>
      <c r="F24" s="46"/>
      <c r="G24" s="47"/>
    </row>
    <row r="25" spans="5:7" ht="12.75">
      <c r="E25" s="48"/>
      <c r="F25" s="48"/>
      <c r="G25" s="49"/>
    </row>
    <row r="26" spans="5:7" ht="12.75">
      <c r="E26" s="48"/>
      <c r="F26" s="48"/>
      <c r="G26" s="49"/>
    </row>
    <row r="27" spans="5:7" ht="12.75">
      <c r="E27" s="48"/>
      <c r="F27" s="48"/>
      <c r="G27" s="49"/>
    </row>
    <row r="28" spans="5:7" ht="13.5" thickBot="1">
      <c r="E28" s="50"/>
      <c r="F28" s="50"/>
      <c r="G28" s="51"/>
    </row>
    <row r="29" spans="5:7" ht="13.5" thickBot="1">
      <c r="E29" s="52">
        <f>SUM(E19:E28)</f>
        <v>0</v>
      </c>
      <c r="F29" s="53">
        <f>SUM(F19:F28)</f>
        <v>0</v>
      </c>
      <c r="G29" s="54" t="s">
        <v>16</v>
      </c>
    </row>
    <row r="32" ht="12.75">
      <c r="A32" t="s">
        <v>18</v>
      </c>
    </row>
  </sheetData>
  <sheetProtection sheet="1" selectLockedCells="1"/>
  <mergeCells count="7">
    <mergeCell ref="A17:B17"/>
    <mergeCell ref="H1:I1"/>
    <mergeCell ref="B11:C11"/>
    <mergeCell ref="E11:F11"/>
    <mergeCell ref="B1:F1"/>
    <mergeCell ref="E17:F17"/>
    <mergeCell ref="G17:G18"/>
  </mergeCells>
  <conditionalFormatting sqref="A20:B20">
    <cfRule type="cellIs" priority="1" dxfId="1" operator="between" stopIfTrue="1">
      <formula>"OK"</formula>
      <formula>"OK"</formula>
    </cfRule>
    <cfRule type="cellIs" priority="2" dxfId="0" operator="between" stopIfTrue="1">
      <formula>"erneuern"</formula>
      <formula>"erneuern"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2.7109375" style="20" customWidth="1"/>
    <col min="2" max="2" width="11.421875" style="20" customWidth="1"/>
    <col min="3" max="3" width="12.140625" style="20" customWidth="1"/>
    <col min="4" max="5" width="11.421875" style="20" customWidth="1"/>
    <col min="6" max="6" width="12.421875" style="20" customWidth="1"/>
    <col min="7" max="16384" width="11.421875" style="20" customWidth="1"/>
  </cols>
  <sheetData>
    <row r="2" spans="2:9" ht="12.75">
      <c r="B2" s="78" t="s">
        <v>0</v>
      </c>
      <c r="C2" s="78"/>
      <c r="D2" s="78"/>
      <c r="E2" s="78"/>
      <c r="F2" s="78"/>
      <c r="G2" s="78"/>
      <c r="I2" s="21" t="s">
        <v>13</v>
      </c>
    </row>
    <row r="3" spans="1:9" ht="15">
      <c r="A3" s="19" t="s">
        <v>11</v>
      </c>
      <c r="B3" s="22">
        <v>1</v>
      </c>
      <c r="C3" s="22">
        <v>2</v>
      </c>
      <c r="D3" s="22">
        <v>11</v>
      </c>
      <c r="E3" s="22">
        <v>13</v>
      </c>
      <c r="F3" s="22">
        <v>24</v>
      </c>
      <c r="G3" s="22">
        <v>42</v>
      </c>
      <c r="I3" s="22">
        <v>3</v>
      </c>
    </row>
    <row r="4" spans="2:9" ht="15">
      <c r="B4" s="22">
        <v>1</v>
      </c>
      <c r="C4" s="22">
        <v>7</v>
      </c>
      <c r="D4" s="22">
        <v>9</v>
      </c>
      <c r="E4" s="22">
        <v>16</v>
      </c>
      <c r="F4" s="22">
        <v>28</v>
      </c>
      <c r="G4" s="22">
        <v>29</v>
      </c>
      <c r="I4" s="22">
        <v>5</v>
      </c>
    </row>
    <row r="5" spans="2:9" ht="15">
      <c r="B5" s="22"/>
      <c r="C5" s="22"/>
      <c r="D5" s="22"/>
      <c r="E5" s="22"/>
      <c r="F5" s="22"/>
      <c r="G5" s="22"/>
      <c r="I5" s="22"/>
    </row>
    <row r="6" spans="2:9" ht="15">
      <c r="B6" s="22"/>
      <c r="C6" s="22"/>
      <c r="D6" s="22"/>
      <c r="E6" s="22"/>
      <c r="F6" s="22"/>
      <c r="G6" s="22"/>
      <c r="I6" s="22"/>
    </row>
    <row r="7" spans="2:7" ht="15">
      <c r="B7" s="4"/>
      <c r="C7" s="23"/>
      <c r="D7" s="23"/>
      <c r="E7" s="23"/>
      <c r="F7" s="23"/>
      <c r="G7" s="23"/>
    </row>
    <row r="8" spans="1:9" ht="15">
      <c r="A8" s="19" t="s">
        <v>12</v>
      </c>
      <c r="B8" s="22">
        <v>7</v>
      </c>
      <c r="C8" s="22">
        <v>9</v>
      </c>
      <c r="D8" s="22">
        <v>13</v>
      </c>
      <c r="E8" s="22">
        <v>19</v>
      </c>
      <c r="F8" s="22">
        <v>28</v>
      </c>
      <c r="G8" s="22">
        <v>38</v>
      </c>
      <c r="I8" s="22">
        <v>3</v>
      </c>
    </row>
    <row r="9" spans="2:9" ht="15">
      <c r="B9" s="22">
        <v>3</v>
      </c>
      <c r="C9" s="22">
        <v>12</v>
      </c>
      <c r="D9" s="22">
        <v>13</v>
      </c>
      <c r="E9" s="22">
        <v>18</v>
      </c>
      <c r="F9" s="22">
        <v>26</v>
      </c>
      <c r="G9" s="22">
        <v>28</v>
      </c>
      <c r="I9" s="22">
        <v>5</v>
      </c>
    </row>
    <row r="10" spans="2:9" ht="15">
      <c r="B10" s="22"/>
      <c r="C10" s="22"/>
      <c r="D10" s="22"/>
      <c r="E10" s="22"/>
      <c r="F10" s="22"/>
      <c r="G10" s="22"/>
      <c r="I10" s="22"/>
    </row>
    <row r="11" spans="2:9" ht="15">
      <c r="B11" s="22"/>
      <c r="C11" s="22"/>
      <c r="D11" s="22"/>
      <c r="E11" s="22"/>
      <c r="F11" s="22"/>
      <c r="G11" s="22"/>
      <c r="I11" s="22"/>
    </row>
    <row r="12" spans="2:9" ht="13.5" thickBot="1">
      <c r="B12" s="4"/>
      <c r="C12" s="4"/>
      <c r="D12" s="4"/>
      <c r="E12" s="4"/>
      <c r="F12" s="4"/>
      <c r="G12" s="4"/>
      <c r="I12" s="24" t="s">
        <v>13</v>
      </c>
    </row>
    <row r="13" spans="1:9" ht="16.5" thickBot="1" thickTop="1">
      <c r="A13" s="25" t="s">
        <v>2</v>
      </c>
      <c r="B13" s="36"/>
      <c r="C13" s="17"/>
      <c r="D13" s="17"/>
      <c r="E13" s="17"/>
      <c r="F13" s="17"/>
      <c r="G13" s="17"/>
      <c r="I13" s="18"/>
    </row>
    <row r="16" spans="1:6" ht="15">
      <c r="A16" s="25" t="s">
        <v>3</v>
      </c>
      <c r="B16" s="70" t="s">
        <v>11</v>
      </c>
      <c r="C16" s="70"/>
      <c r="D16" s="25"/>
      <c r="E16" s="70" t="s">
        <v>12</v>
      </c>
      <c r="F16" s="70"/>
    </row>
    <row r="17" spans="1:6" ht="15">
      <c r="A17" s="25"/>
      <c r="B17" s="23" t="s">
        <v>0</v>
      </c>
      <c r="C17" s="23" t="s">
        <v>13</v>
      </c>
      <c r="D17" s="23"/>
      <c r="E17" s="23" t="s">
        <v>0</v>
      </c>
      <c r="F17" s="23" t="s">
        <v>13</v>
      </c>
    </row>
    <row r="18" spans="1:6" ht="15.75">
      <c r="A18" s="26" t="s">
        <v>5</v>
      </c>
      <c r="B18" s="27">
        <f>COUNTIF(B3:G3,B13)+COUNTIF(B3:G3,C13)+COUNTIF(B3:G3,D13)+COUNTIF(B3:G3,E13)+COUNTIF(B3:G3,F13)+COUNTIF(B3:G3,G13)</f>
        <v>0</v>
      </c>
      <c r="C18" s="27">
        <f>COUNTIF(I3,I13)</f>
        <v>0</v>
      </c>
      <c r="D18" s="27"/>
      <c r="E18" s="27">
        <f>COUNTIF(B8:G8,B13)+COUNTIF(B8:G8,C13)+COUNTIF(B8:G8,D13)+COUNTIF(B8:G8,E13)+COUNTIF(B8:G8,F13)+COUNTIF(B8:G8,G13)</f>
        <v>0</v>
      </c>
      <c r="F18" s="27">
        <f>COUNTIF(I8,I13)</f>
        <v>0</v>
      </c>
    </row>
    <row r="19" spans="1:6" ht="15.75">
      <c r="A19" s="26" t="s">
        <v>4</v>
      </c>
      <c r="B19" s="27">
        <f>COUNTIF(B4:G4,B13)+COUNTIF(B4:G4,C13)+COUNTIF(B4:G4,D13)+COUNTIF(B4:G4,E13)+COUNTIF(B4:G4,F13)+COUNTIF(B4:G4,G13)</f>
        <v>0</v>
      </c>
      <c r="C19" s="27">
        <f>COUNTIF(I4,I13)</f>
        <v>0</v>
      </c>
      <c r="D19" s="27"/>
      <c r="E19" s="27">
        <f>COUNTIF(B9:G9,B13)+COUNTIF(B9:G9,C13)+COUNTIF(B9:G9,D13)+COUNTIF(B9:G9,E13)+COUNTIF(B9:G9,F13)+COUNTIF(B9:G9,G13)</f>
        <v>0</v>
      </c>
      <c r="F19" s="27">
        <f>COUNTIF(I9,I13)</f>
        <v>0</v>
      </c>
    </row>
    <row r="20" spans="1:6" ht="15.75">
      <c r="A20" s="26" t="s">
        <v>6</v>
      </c>
      <c r="B20" s="27">
        <f>COUNTIF(B5:G5,B13)+COUNTIF(B5:G5,C13)+COUNTIF(B5:G5,D13)+COUNTIF(B5:G5,E13)+COUNTIF(B5:G5,F13)+COUNTIF(B5:G5,G13)</f>
        <v>0</v>
      </c>
      <c r="C20" s="27">
        <f>COUNTIF(I5,I13)</f>
        <v>0</v>
      </c>
      <c r="E20" s="27">
        <f>COUNTIF(B10:G10,B13)+COUNTIF(B10:G10,C13)+COUNTIF(B10:G10,D13)+COUNTIF(B10:G10,E13)+COUNTIF(B10:G10,F13)+COUNTIF(B10:G10,G13)</f>
        <v>0</v>
      </c>
      <c r="F20" s="27">
        <f>COUNTIF(I10,I13)</f>
        <v>0</v>
      </c>
    </row>
    <row r="21" spans="1:6" ht="15.75">
      <c r="A21" s="26" t="s">
        <v>7</v>
      </c>
      <c r="B21" s="27">
        <f>COUNTIF(B6:G6,B13)+COUNTIF(B6:G6,C13)+COUNTIF(B6:G6,D13)+COUNTIF(B6:G6,E13)+COUNTIF(B6:G6,F13)+COUNTIF(B6:G6,G13)</f>
        <v>0</v>
      </c>
      <c r="C21" s="27">
        <f>COUNTIF(I6,I13)</f>
        <v>0</v>
      </c>
      <c r="E21" s="27">
        <f>COUNTIF(B11:G11,B13)+COUNTIF(B11:G11,C13)+COUNTIF(B11:G11,D13)+COUNTIF(B11:G11,E13)+COUNTIF(B11:G11,F13)+COUNTIF(B11:G11,G13)</f>
        <v>0</v>
      </c>
      <c r="F21" s="27">
        <f>COUNTIF(I11,I13)</f>
        <v>0</v>
      </c>
    </row>
    <row r="23" ht="13.5" thickBot="1"/>
    <row r="24" spans="1:7" ht="12.75">
      <c r="A24" s="76" t="s">
        <v>8</v>
      </c>
      <c r="B24" s="77"/>
      <c r="C24" s="28"/>
      <c r="E24" s="67" t="s">
        <v>14</v>
      </c>
      <c r="F24" s="79"/>
      <c r="G24" s="74" t="s">
        <v>15</v>
      </c>
    </row>
    <row r="25" spans="1:7" ht="13.5" thickBot="1">
      <c r="A25" s="29" t="s">
        <v>11</v>
      </c>
      <c r="B25" s="30" t="s">
        <v>12</v>
      </c>
      <c r="C25" s="31" t="s">
        <v>9</v>
      </c>
      <c r="E25" s="55" t="s">
        <v>11</v>
      </c>
      <c r="F25" s="56" t="s">
        <v>12</v>
      </c>
      <c r="G25" s="75"/>
    </row>
    <row r="26" spans="1:7" ht="12.75">
      <c r="A26" s="37">
        <v>41423</v>
      </c>
      <c r="B26" s="38">
        <v>41423</v>
      </c>
      <c r="C26" s="32">
        <f ca="1">TODAY()</f>
        <v>41369</v>
      </c>
      <c r="E26" s="57"/>
      <c r="F26" s="58"/>
      <c r="G26" s="59"/>
    </row>
    <row r="27" spans="1:7" ht="13.5" thickBot="1">
      <c r="A27" s="33" t="str">
        <f>IF(A26&lt;C26,"erneuern","OK")</f>
        <v>OK</v>
      </c>
      <c r="B27" s="34" t="str">
        <f>IF(B26&lt;C26,"erneuern","OK")</f>
        <v>OK</v>
      </c>
      <c r="C27" s="35"/>
      <c r="E27" s="60"/>
      <c r="F27" s="61"/>
      <c r="G27" s="62"/>
    </row>
    <row r="28" spans="5:7" ht="12.75">
      <c r="E28" s="60"/>
      <c r="F28" s="60"/>
      <c r="G28" s="62"/>
    </row>
    <row r="29" spans="1:7" ht="12.75">
      <c r="A29" s="20" t="s">
        <v>10</v>
      </c>
      <c r="E29" s="60"/>
      <c r="F29" s="61"/>
      <c r="G29" s="62"/>
    </row>
    <row r="30" spans="5:7" ht="12.75">
      <c r="E30" s="60"/>
      <c r="F30" s="61"/>
      <c r="G30" s="62"/>
    </row>
    <row r="31" spans="5:7" ht="12.75">
      <c r="E31" s="60"/>
      <c r="F31" s="61"/>
      <c r="G31" s="62"/>
    </row>
    <row r="32" spans="5:7" ht="13.5" thickBot="1">
      <c r="E32" s="63"/>
      <c r="F32" s="64"/>
      <c r="G32" s="65"/>
    </row>
    <row r="33" spans="5:7" ht="13.5" thickBot="1">
      <c r="E33" s="52">
        <f>SUM(E26:E32)</f>
        <v>0</v>
      </c>
      <c r="F33" s="52">
        <f>SUM(F26:F32)</f>
        <v>0</v>
      </c>
      <c r="G33" s="66" t="s">
        <v>16</v>
      </c>
    </row>
    <row r="36" ht="12.75">
      <c r="A36" s="20" t="s">
        <v>18</v>
      </c>
    </row>
  </sheetData>
  <sheetProtection sheet="1" selectLockedCells="1"/>
  <mergeCells count="6">
    <mergeCell ref="B16:C16"/>
    <mergeCell ref="E16:F16"/>
    <mergeCell ref="A24:B24"/>
    <mergeCell ref="B2:G2"/>
    <mergeCell ref="E24:F24"/>
    <mergeCell ref="G24:G25"/>
  </mergeCells>
  <conditionalFormatting sqref="A27:B27">
    <cfRule type="cellIs" priority="1" dxfId="1" operator="between" stopIfTrue="1">
      <formula>"OK"</formula>
      <formula>"OK"</formula>
    </cfRule>
    <cfRule type="cellIs" priority="2" dxfId="0" operator="between" stopIfTrue="1">
      <formula>"erneuern"</formula>
      <formula>"erneuern"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P. Pellet</dc:creator>
  <cp:keywords/>
  <dc:description/>
  <cp:lastModifiedBy>Edi</cp:lastModifiedBy>
  <dcterms:created xsi:type="dcterms:W3CDTF">2007-06-23T12:06:41Z</dcterms:created>
  <dcterms:modified xsi:type="dcterms:W3CDTF">2013-04-05T15:23:38Z</dcterms:modified>
  <cp:category/>
  <cp:version/>
  <cp:contentType/>
  <cp:contentStatus/>
</cp:coreProperties>
</file>